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IGA-2016\PIGA 2016-2020\2017\"/>
    </mc:Choice>
  </mc:AlternateContent>
  <bookViews>
    <workbookView xWindow="0" yWindow="0" windowWidth="24000" windowHeight="9735"/>
  </bookViews>
  <sheets>
    <sheet name="FORMULACION PLAN DE ACCION A..." sheetId="1" r:id="rId1"/>
  </sheets>
  <calcPr calcId="152511"/>
</workbook>
</file>

<file path=xl/calcChain.xml><?xml version="1.0" encoding="utf-8"?>
<calcChain xmlns="http://schemas.openxmlformats.org/spreadsheetml/2006/main">
  <c r="O47" i="1" l="1"/>
  <c r="O30" i="1"/>
</calcChain>
</file>

<file path=xl/sharedStrings.xml><?xml version="1.0" encoding="utf-8"?>
<sst xmlns="http://schemas.openxmlformats.org/spreadsheetml/2006/main" count="608" uniqueCount="220">
  <si>
    <t>FORMULACION PLAN DE ACCION PIGA 242</t>
  </si>
  <si>
    <t xml:space="preserve">FORMULACION PLAN DE ACCION ANUAL </t>
  </si>
  <si>
    <t>[1]</t>
  </si>
  <si>
    <t>0 FORMULACION PLAN DE ACCIÓN PIGA</t>
  </si>
  <si>
    <t>PROGRAMA</t>
  </si>
  <si>
    <t>LINEA PROGRAMA 5</t>
  </si>
  <si>
    <t>PROGRAMA "OTRO"</t>
  </si>
  <si>
    <t>OBJETIVO DEL PROGRAMA</t>
  </si>
  <si>
    <t>META DEL PROGRAMA ANUAL</t>
  </si>
  <si>
    <t>INDICADOR DEL PROGRAMA</t>
  </si>
  <si>
    <t xml:space="preserve">ACTIVIDAD </t>
  </si>
  <si>
    <t>META DE LA ACTIVIDAD</t>
  </si>
  <si>
    <t>INDICADOR DE LA ACTIVIDAD</t>
  </si>
  <si>
    <t>PROCESO</t>
  </si>
  <si>
    <t>OBJETIVO PGA</t>
  </si>
  <si>
    <t>RESPONSABLE</t>
  </si>
  <si>
    <t>PRESUPUESTO ASIGNADO</t>
  </si>
  <si>
    <t>OBSERVACIONES</t>
  </si>
  <si>
    <t>FILA_1</t>
  </si>
  <si>
    <t>1 Uso eficiente del agua</t>
  </si>
  <si>
    <t>4 N/A</t>
  </si>
  <si>
    <t/>
  </si>
  <si>
    <t>Optimizar el uso del recurso hídrico en todas las sedes de la Contraloría de Bogotá.</t>
  </si>
  <si>
    <t>M3 de agua consumido/ Nº de funcionarios + Población flotante</t>
  </si>
  <si>
    <t>Nº de Campañas realizadas / Nº de Campañas programadas.</t>
  </si>
  <si>
    <t>Recursos Físicos.</t>
  </si>
  <si>
    <t xml:space="preserve">16 CULTURA AMBIENTAL </t>
  </si>
  <si>
    <t>Gestor Ambiental, Profesionales y Técnicos asignados al PIGA</t>
  </si>
  <si>
    <t>1 Movilidad Urbana Sostenible</t>
  </si>
  <si>
    <t>1 CALIDAD DEL AIRE</t>
  </si>
  <si>
    <t>2 Uso eficiente de la energía</t>
  </si>
  <si>
    <t>2 Mejoramiento de las condiciones ambientales internas y/o de su entorno</t>
  </si>
  <si>
    <t>2 CALIDAD DEL AGUA Y REGULACIÓN HIDROLÓGICA</t>
  </si>
  <si>
    <t>3 Gestión Integral de Residuos</t>
  </si>
  <si>
    <t>3 Adaptación al cambio climático</t>
  </si>
  <si>
    <t>3 CALIDAD SONORA</t>
  </si>
  <si>
    <t>4 Consumo sostenible</t>
  </si>
  <si>
    <t>4 CALIDAD DEL PAISAJE</t>
  </si>
  <si>
    <t>5 Implementación de prácticas sostenibles.</t>
  </si>
  <si>
    <t>5 CALIDAD DEL SUELO</t>
  </si>
  <si>
    <t>6 Otro</t>
  </si>
  <si>
    <t>6 CALIDAD AMBIENTAL DEL ESPACIO PÚBLICO</t>
  </si>
  <si>
    <t>7 CONSERVACIÓN Y ADECUADO MANEJO DE LA FAUNA Y LA FLORA</t>
  </si>
  <si>
    <t>8 ESTABILIDAD CLIMÁTICA</t>
  </si>
  <si>
    <t xml:space="preserve">9 GESTIÓN AMBIENTAL DE RIESGOS Y DESASTRES </t>
  </si>
  <si>
    <t xml:space="preserve">10 USO EFICIENTE DEL ESPACIO </t>
  </si>
  <si>
    <t xml:space="preserve">11 USO EFICIENTE DEL AGUA </t>
  </si>
  <si>
    <t xml:space="preserve">12 USO EFICIENTE DE LA ENERGÍA </t>
  </si>
  <si>
    <t xml:space="preserve">13 USO EFICIENTE DE LOS MATERIALES </t>
  </si>
  <si>
    <t xml:space="preserve">14 PRODUCTIVIDAD Y COMPETITIVIDAD SOSTENIBLES </t>
  </si>
  <si>
    <t xml:space="preserve">15 OCUPACIÓN ARMÓNICA Y EQUILIBRADA DEL TERRITORIO </t>
  </si>
  <si>
    <t xml:space="preserve">17 HABITABILIDAD E INCLUSIVIDAD </t>
  </si>
  <si>
    <t xml:space="preserve">18 SOCIALIZACIÓN Y CORRESPONSABILIDAD </t>
  </si>
  <si>
    <t xml:space="preserve">19 ORDENAMIENTO Y GESTIÓN DE LA CIUDAD - REGIÓN </t>
  </si>
  <si>
    <t>20 N/A</t>
  </si>
  <si>
    <t>FILA_2</t>
  </si>
  <si>
    <t>FILA_3</t>
  </si>
  <si>
    <t>FILA_4</t>
  </si>
  <si>
    <t>FILA_5</t>
  </si>
  <si>
    <t>FILA_6</t>
  </si>
  <si>
    <t>FILA_7</t>
  </si>
  <si>
    <t>FILA_8</t>
  </si>
  <si>
    <t>FILA_9</t>
  </si>
  <si>
    <t>FILA_10</t>
  </si>
  <si>
    <t>FILA_11</t>
  </si>
  <si>
    <t>FILA_12</t>
  </si>
  <si>
    <t>FILA_13</t>
  </si>
  <si>
    <t>FILA_14</t>
  </si>
  <si>
    <t>FILA_15</t>
  </si>
  <si>
    <t>Optimizar  el uso de energía eléctrica en todas las sedes de la Contraloría de Bogotá</t>
  </si>
  <si>
    <t>Revisar una vez al año la operatividad del procedimiento para el control y seguimiento del consumo del agua de manera articulada con el SIG.</t>
  </si>
  <si>
    <t xml:space="preserve">Analizar semestralmente el historial de consumos de agua de las sedes de la entidad valorando el grado de cumplimiento anual del indicador. </t>
  </si>
  <si>
    <t xml:space="preserve">Diseñar un sistema de reutilización y ahorro de agua en las sedes de entidad, basado en la implementación de nuevas tecnologías. </t>
  </si>
  <si>
    <t xml:space="preserve">Realizar 4 verificaciones en el año al sistema ahorrador hidrosanitario de las sedes de la entidad. </t>
  </si>
  <si>
    <t>Realizar 4 campañas durante el año.</t>
  </si>
  <si>
    <t>Realizar 1 revisión al procedimiento aplicable de acuerdo al SIG.</t>
  </si>
  <si>
    <t>Realizar 4 seguimientos  a las redes hidráulicas.</t>
  </si>
  <si>
    <t xml:space="preserve">Realizar 2 análisis anuales de consumos en la hoja de vida del indicador. </t>
  </si>
  <si>
    <t>Realizar 2 seguimientos anuales al lavado y desinfección de tanques de agua de la entidad.</t>
  </si>
  <si>
    <t xml:space="preserve">Realizar 1 diseño de un sistema de reutilización y ahorro de agua en la entidad. </t>
  </si>
  <si>
    <t>Nº de revisiones efectuadas / Nº de revisiones programadas.</t>
  </si>
  <si>
    <t>Nº de seguimientos efectuados / Nº Total de seguimientos programados.</t>
  </si>
  <si>
    <t xml:space="preserve">N° de análisis efectuados/N° Total de análisis programados. </t>
  </si>
  <si>
    <t xml:space="preserve">N° de seguimientos efectuados/N° de seguimientos programados. </t>
  </si>
  <si>
    <t>N° de verificaciones efectuadas/ N° de verificaciones programadas</t>
  </si>
  <si>
    <t>N° de diseños realizados/ N° de diseños programados</t>
  </si>
  <si>
    <t>Personal de Mantenimiento de las Sedes y control de Gestor Ambiental, Profesionales y Técnicos asignados al PIGA</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</si>
  <si>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</si>
  <si>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</si>
  <si>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</si>
  <si>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</si>
  <si>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</si>
  <si>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</si>
  <si>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</si>
  <si>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</si>
  <si>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</si>
  <si>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</si>
  <si>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</si>
  <si>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</si>
  <si>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</si>
  <si>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</si>
  <si>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</si>
  <si>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</si>
  <si>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</si>
  <si>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</si>
  <si>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</si>
  <si>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Kwh./ Nº de funcionarios + Población flotante</t>
  </si>
  <si>
    <t>Revisar una vez al año la operatividad del procedimiento para el control y seguimiento del consumo de energía de manera articulada con el SIG.</t>
  </si>
  <si>
    <t xml:space="preserve">Analizar trimestralmente el historial de consumos de energía de las sedes de la entidad valorando el grado de cumplimiento anual del indicador. </t>
  </si>
  <si>
    <t>Reportar semestralmente el informe de sustitución y uso de fuentes lumínicas de la entidad,  al Ministerio de Minas y Energía conforme a lo establecido en la Resolución 180606 de 2008 Art 5.</t>
  </si>
  <si>
    <t xml:space="preserve">Implementar una solución energética alternativa que contribuya con la disminución del consumo de energía convencional en la entidad. </t>
  </si>
  <si>
    <t>Realizar una capacitación anual dirigida a profesionales, Técnicos y auxiliares del área de Servicios generales que desarrollen actividades relacionadas con el mantenimiento, diseño, remodelación y construcción de las sedes, en la aplicación de decretos y resoluciones de sustitución y uso de fuentes lumínicas de alta eficiencia, en diseños de sistemas de iluminación, refrigeración, aire acondicionado eficiente, inclusión de energías alternativas en proyectos de remodelación y construcción de nuevas sedes operativas, así como en otras iniciativas y desarrollos tecnológicos dirigidos hacia el consumo racional y eficiente de la energía eléctrica.</t>
  </si>
  <si>
    <t>Realizar 2 capacitaciones durante el año.</t>
  </si>
  <si>
    <t>Realizar 4 seguimientos a las las redes eléctricas de la entidad.</t>
  </si>
  <si>
    <t xml:space="preserve">Realizar 4 análisis anuales de consumos en la hoja de vida del indicador. </t>
  </si>
  <si>
    <t>Realizar 2 reportes anuales de fuentes lumínicas a Minminas</t>
  </si>
  <si>
    <t xml:space="preserve">Realizar 4 verificaciones en el año al sistema eléctrico de las sedes de la entidad. </t>
  </si>
  <si>
    <t xml:space="preserve">Implementar 1 solución energética alternativa. </t>
  </si>
  <si>
    <t>Nº de Capacitaciones realizadas / Nº de Capacitaciones programadas.</t>
  </si>
  <si>
    <t>Nº de informes de sustitución y uso de fuentes lumínicas de la entidad reportados / Nº de informes de sustitución y uso de fuentes lumínicas de la entidad exigidos.</t>
  </si>
  <si>
    <t xml:space="preserve">N° de soluciones energéticas alternativas implementadas/ N° de soluciones energéticas alternativas programadas. </t>
  </si>
  <si>
    <t xml:space="preserve">Recursos Físicos. </t>
  </si>
  <si>
    <t>Revisar una vez al año la operatividad del procedimiento para el manejo integral de residuos de manera articulada con el SIG.</t>
  </si>
  <si>
    <t>Realizar trimestralmente supervisión al cumplimiento del Acuerdo de Corresponsabilidad firmado para el aprovechamiento de material reciclado de la entidad.</t>
  </si>
  <si>
    <t>Realizar trimestralmente en la sede principal una jornada de almacenamiento, rotulado y/o entrega de residuos peligrosos, especiales (Escombros y llantas), aprovechables y/o no aprovechables generados por las actividades de la entidad, garantizando su adecuado manejo y disposición final (Licencias ambientales de almacenamiento y certificados de disposición final y demás evidencias pertinentes).</t>
  </si>
  <si>
    <t xml:space="preserve">Actualizar anualmente el Plan de Gestión Integral de Residuos Peligrosos de la entidad y verificar la media móvil correspondiente a cada anualidad para constatar si es o no necesario realizar el registro como generador de residuos peligrosos, y si es del caso adelantar el respectivo trámite. </t>
  </si>
  <si>
    <t>Realizar 4 supervisiones en el año al cumplimiento del Acuerdo de Corresponsabilidad.</t>
  </si>
  <si>
    <t>Nº de supervisiones realizadas /Total de supervisiones programadas.</t>
  </si>
  <si>
    <t xml:space="preserve">Realizar 4 supervisiones al año a los puntos ecológicos de la entidad. </t>
  </si>
  <si>
    <t>Nº de supervisiones realizadas /Total de supervisiones del programadas.</t>
  </si>
  <si>
    <t>Realizar 4 jornadas de almacenamiento, rotulado y/o entrega de residuos</t>
  </si>
  <si>
    <t>Nº de Jornadas realizadas. / Nº Total de Jornadas programadas.</t>
  </si>
  <si>
    <t xml:space="preserve">Actualizaciones anuales al PGIR RESPEL. </t>
  </si>
  <si>
    <t xml:space="preserve">N° de Actualizaciones realizadas/N° de actualizaciones programadas. </t>
  </si>
  <si>
    <t xml:space="preserve">Realizar 4 campañas durante el año. </t>
  </si>
  <si>
    <t>Nº de inspecciones realizadas / Nº de inspecciones programadas</t>
  </si>
  <si>
    <t>Nº de visitas realizadas / Nº de visitas programadas</t>
  </si>
  <si>
    <t>No. De fichas técnicas actualizadas con la especificaciòn ambiental / No. De fichas tecnicas de bienes o servicios a contratar que han sido incluidos en procesos contractuales con clausulas o criterios ambientales en las vigencias anteriores</t>
  </si>
  <si>
    <t>Adoptar los criterios ambientales para la gestión contractual, que promuevan la eficiencia y sostenibilidad de los recursos.</t>
  </si>
  <si>
    <t>Incluir criterios ambientales en el 60% de los contratos suscritos por la entidad en el año 2017.</t>
  </si>
  <si>
    <t>Q de contratos suscritos con requerimientos o criterios ambientales/Total de Contratos suscritos</t>
  </si>
  <si>
    <t>Realizar 4 campañas durante el año .</t>
  </si>
  <si>
    <t>Realizar dos inspecciones anuales a los contratos celebrados por la entidad, junto con la Subdirección de Contratación para verificar la aplicación de criterios ambientales que fortalezcan la cadena de suministro, minimicen impactos ambientales significativos desde la extracción de la materia prima hasta su disposición final,  priorizando la exclusión o limitación de sustancias químicas nocivas para la salud humana y el equilibrio ambiental; la garantía de duración, separabilidad y piezas de recambio para los bienes o productos que adquiere; así como el fomento a productos de origen orgánico, provenientes de agro redes, y el desuso de los empaquetados excesivos.</t>
  </si>
  <si>
    <t>Realizar 2 inspecciones de inclusión de criterios ambientales en los contratos celebrados por la entidad.</t>
  </si>
  <si>
    <t>Realizar una visita anual de verificación a uno de los proveedores o prestadores de servicios a la entidad, que deba dar cumplimiento a disposiciones normativas ambientales en el desarrollo de su proceso productivo.</t>
  </si>
  <si>
    <t>Realizar 1 visita anual de verificación a proveedores o prestadores de servicios de cumplimiento de normas ambientales.</t>
  </si>
  <si>
    <t>Incluir en la ficha técnica de los bienes y/o servicios a contratar que aplique las especificaciones ambientales</t>
  </si>
  <si>
    <t>Actualizar las fichas técnicas de los bienes o servicios a contratar con caracteristicas ambientales que ya han sido incluidos en contratos con clausulas o criterios ambientales</t>
  </si>
  <si>
    <t xml:space="preserve">Gestionar conforme a la norma ambiental vigente,  el 100% de los residuos peligrosos, especiales y reciclables que se generan en la entidad. </t>
  </si>
  <si>
    <t xml:space="preserve">Gestionar adecuadamente  el 100% de los residuos peligrosos, especiales y reciclables que se generen en la entidad durante la vigencia. </t>
  </si>
  <si>
    <t>Cantidad  de residuos gestionados por la Entidad /Cantidad de  Residuos Generados por la Entidad</t>
  </si>
  <si>
    <t>Control del Gestor Ambiental, Profesionales y Técnicos asignados al PIGA</t>
  </si>
  <si>
    <t>Gestor Ambiental, Profesionales y Técnicos asignados al PIGA, funcionarios de la Dir Adtva y Financiera y de la Subdir de Contratación</t>
  </si>
  <si>
    <t>FILA_35</t>
  </si>
  <si>
    <t>FILA_36</t>
  </si>
  <si>
    <t>FILA_37</t>
  </si>
  <si>
    <t>FILA_38</t>
  </si>
  <si>
    <t>FILA_39</t>
  </si>
  <si>
    <t>FILA_40</t>
  </si>
  <si>
    <t>Garantizar la implementación y mantenimiento de todas las  tècnicas ambientalmente sostenibles adoptadas por la Entidad, durante la vigencia</t>
  </si>
  <si>
    <t>Nº de técnicas ambientalmente sostenibles implementadas o mantenidas realizadas / Nº de técnicas ambientalmente sostenibles implementadas o mantenidas programadas</t>
  </si>
  <si>
    <t xml:space="preserve">Realizar una campaña educativa trimestral para sensibilizar y socializar con los funcionarios aspectos relacionados con la promoción de medios de transporte limpio y uso compartido de vehículos, la eco conducción, la mitigación de contaminantes atmosféricos, las implicaciones ambientales generadas con el uso de vehículos automotores, motivando adicionalmente la realización de actividades de reforestación, renaturalización, aumento de la cobertura vegetal y demás acciones de adaptación al cambio climático.  </t>
  </si>
  <si>
    <t>Revisar una vez al año la operatividad del procedimiento para el control de emisiones atmosfericas de manera articulada con el SIG.</t>
  </si>
  <si>
    <t>Nº de revisiones efectuadas / Nº de revisiones programadas</t>
  </si>
  <si>
    <t xml:space="preserve">Garantizar el mantenimiento de las fuentes fijas de la Entidad </t>
  </si>
  <si>
    <t>N° de mantenimientos realizados/N° de No. De mantenimientos programados</t>
  </si>
  <si>
    <t>Realizar control y seguimiento anual al cumplimiento de las certificaciones de gases del parque automotor de la entidad, para verificar que cumplen con los parámetros establecidos.</t>
  </si>
  <si>
    <t>Garantizar que el 100% de los vehículos de la entidad cuenten con la revisión técnico mecánica y de gases.</t>
  </si>
  <si>
    <t>Nº de certificación de gases expedidas / Nº Total de vehículos del Parque Automotor</t>
  </si>
  <si>
    <t>Ofrecer cicloparqueaderos a los funcionarios de la entidad en las sedes de San Cayetano, Principal y Capacitación</t>
  </si>
  <si>
    <t xml:space="preserve">Cicloparqueaderos habilitados. </t>
  </si>
  <si>
    <t>Cicloparqueadero habilitado/Cicloparqueadero programado</t>
  </si>
  <si>
    <t>Implementar y/o mantener  zonas verdes. de la Entidad</t>
  </si>
  <si>
    <t>Implementación y/o mantenimientos a zonas verdes realizados / Implementación y/o mantenimientos a zonas verdes programadas</t>
  </si>
  <si>
    <t xml:space="preserve">Realizar anualmente la medición de la huella de carbono de la entidad, de conformidad con los parámetros establecidos por la autoridad ambiental. </t>
  </si>
  <si>
    <t xml:space="preserve">Realizar anualmente la medición de la huella de carbono. </t>
  </si>
  <si>
    <t>Medición de la huella de carbono realizada / Medición de la huella de carbono programada</t>
  </si>
  <si>
    <t>Implementar soluciones innovadoras, ahorradoras y ecológicas que contribuyan a incrementar el ahorro en combustibles convencionales y mejorar la calidad del aire y del medio ambiente.</t>
  </si>
  <si>
    <t>Implementar soluciones innovadors, ahorradoras y ecológicas que contribuya a incrementar el ahorro en combustibles convencionales en 3 vehiculos de la Entidad y mejorar la calidad del aire y del medio ambiente.</t>
  </si>
  <si>
    <t xml:space="preserve">N° de soluciones innovadoras, ahorradoras y ecológicas implementadas/ N° de soluciones innovadoras, ahorradoras y ecológicas programadas. </t>
  </si>
  <si>
    <t>Encargado del Área de Transportes en conjunto con el Gestor Ambiental, Profesionales y Técnicos asignados al PIGA</t>
  </si>
  <si>
    <t>Encargado de la Subdirecciòn de Servicios Generales en conjunto con el Gestor Ambiental, Profesionales y Técnicos asignados al PIGA</t>
  </si>
  <si>
    <t>Revisar anualmente la operatividad del procedimiento para el control de emisiones atmosfericas</t>
  </si>
  <si>
    <t>Extensión de Buenas Prácticas Ambientales.</t>
  </si>
  <si>
    <t>Promover buenas prácticas ambientales, orientadas hacia una cultura ambiental de los funcionarios, sujetos de control y usuarios en general.</t>
  </si>
  <si>
    <t>Una práctica ambiental socializada en el año.</t>
  </si>
  <si>
    <t>Prácticas ambientales socializadas/Total de practicas programadas socializar</t>
  </si>
  <si>
    <t>Realizar 4 actividades durante el año de divulgación y comunicación  de la política ambiental institucional.</t>
  </si>
  <si>
    <t>Nº de divulgaciones y comunicaciones de la política ambiental institucional / Nº de divulgaciones y comunicaciones programadas.</t>
  </si>
  <si>
    <t>Celebrar la Semana Ambiental de la entidad.</t>
  </si>
  <si>
    <t>Semana ambiental realizada/Semana ambiental programada</t>
  </si>
  <si>
    <t>Revisar  y actualizar semestralmente la matriz de normatividad ambiental de la entidad y efectuar el debido seguimiento procurando un efectivo cumplimiento.</t>
  </si>
  <si>
    <t>Realizar 2 revisiones y actualizaciones anuales a la Matriz Normativa de la entidad.</t>
  </si>
  <si>
    <t>Nº de revisiones y actualizaciones efectuadas / Nº Total de revisiones y actualizaciones programadas.</t>
  </si>
  <si>
    <t>Desarrollar una actividad ambiental anual de impacto que involucre a las familias de los funcionarios de la entidad, a los sujetos de control, usuarios en general y/o ciudadanos con el cumplimiento de objetivos ambientales institucionales y que hable del compromiso social y ambiental de la entidad.</t>
  </si>
  <si>
    <t xml:space="preserve">Desarrollar 1 actividad de impacto anual. </t>
  </si>
  <si>
    <t>Nº de actividades de impacto efectuadas / Nº Total actividades de impacto programadas.</t>
  </si>
  <si>
    <t>Gestor Ambiental, Profesionales y Técnicos asignados al PIGA, con acompañamiento del Área Jurídica de la entidad.</t>
  </si>
  <si>
    <t>Gestor Ambiental, Profesionales y Técnicos asignados al PIGA.</t>
  </si>
  <si>
    <t>Mantener el consumo per cápita de agua en 0,97 m³³, en relación con el año 2016.</t>
  </si>
  <si>
    <t>Optimizar el uso del recurso hídrico en todas las sedes de la Contraloría de Bogotá</t>
  </si>
  <si>
    <t>Mantener el consumo per cápita de energía en 464.25 Kw, en relación con el año 2016</t>
  </si>
  <si>
    <t>Adelantar acciones y estrategias para el fortalecimiento de la cultura ambiental positiva en la entidad, que controlen y mitiguen los impactos ambientales generados por las actividades de la Contraloría de Bogotá e incentivar el uso de medios alternativos de transporte, el empleo de técnicas de eco conducción en los funcionarios y compensar las afectaciones ocasionadas al ambiente por la generación de gases efecto invernadero.</t>
  </si>
  <si>
    <t xml:space="preserve">Realizar una campaña educativa  trimestral para sensibilizar y socializar con los funcionarios aspectos relacionados con la reducción de cargas contaminantes al agua, con el uso eficiente y consumo racional del recurso hídrico en las sedes de la Contraloría de Bogotá, en donde desarrolla sus actividades </t>
  </si>
  <si>
    <t xml:space="preserve">Realizar trimestralmente inspecciones a las redes hidráulicas de las sedes de la entidad, a fin de evitar posibles pérdidas y desperdicios y garantizar su normal funcionamiento, en las sedes de la Contraloría de Bogotá, en donde desarrolla sus actividades </t>
  </si>
  <si>
    <t xml:space="preserve">Efectuar semestralmente el seguimiento al lavado y desinfección de tanques de almacenamiento de agua potable de las sedes de la entidad., en las sedes de la Contraloría de Bogotá, en donde desarrolla sus actividades </t>
  </si>
  <si>
    <t xml:space="preserve">Verificar trimestralmente el uso y buen funcionamiento del sistema ahorrador hidrosanitario de las sedes de la entidad.28/12/2016, en las sedes de la Contraloría de Bogotá, en donde desarrolla sus actividades </t>
  </si>
  <si>
    <t xml:space="preserve">Realizar una campaña educativa trimestral para sensibilizar y socializar con los funcionarios aspectos relacionados con el uso eficiente y consumo racional de energía eléctrica y de  combustibles, así como con la generación de Gases Efecto Invernadero - GEI, propiciando cambio de hábitos (uso de escaleras, manejo de iluminación, computadores y demás aparatos eléctricos y eléctronicos) y socializando las diversas disposiciones normativas existentes en materia de este recurso, con el fin de racionalizar sus consumos en los diferentes procesos de la entidad. en las sedes de la Contraloría de Bogotá, en donde desarrolla sus actividades </t>
  </si>
  <si>
    <t xml:space="preserve">Realizar trimestralmente inspecciones a las redes eléctricas de las sedes de la entidad, a fin de verificar permanentemente los niveles de iluminación, mejoramiento del servicio, mantenimiento de luminarias para evitar posibles pérdidas y desperdicios y garantizar su normal funcionamiento, en las sedes de la Contraloría de Bogotá, en donde desarrolla sus actividades </t>
  </si>
  <si>
    <t xml:space="preserve">Verificar trimestralmente la conversión tecnológica a través del empleo exclusivo de luminarias ahorradoras , en las sedes de la Contraloría de Bogotá, en las sedes de la Contraloría de Bogotá, en donde desarrolla sus actividades </t>
  </si>
  <si>
    <t xml:space="preserve">Realizar una campaña educativa trimestral para promover la segregación adecuada en la fuente, la gestión adecuada de los residuos para su aprovechamiento y disposición final, todo esto para generar conciencia en los funcionarios sobre la disminución de riesgos ocasionados a la salud y al ambiente con su generación, en las sedes de la Contraloría de Bogotá, en donde desarrolla sus actividades </t>
  </si>
  <si>
    <t xml:space="preserve">Realizar trimestralmente supervisión a los puntos ecológicos dispuestos en las sedes la entidad para verificar su correcto uso y garantizar la adecuada ubicación de los mismos, que facilite su empleo a funcionarios y visitantes, en las sedes de la Contraloría de Bogotá, en las sedes de la Contraloría de Bogotá en donde desarrolla sus actividades </t>
  </si>
  <si>
    <t xml:space="preserve">Realizar trimestralmente supervisión a los espacios de almacenamiento de residuos dispuestos en la en las sedes de la entidad, garantizando el cumplimiento de requisitos ambientales aplicables y su indicada adecuación., en las sedes de la Contraloría de Bogotá, en donde desarrolla sus actividades </t>
  </si>
  <si>
    <t xml:space="preserve">Realizar una campaña educativa trimestral para sensibilizar y socializar con los funcionarios aspectos relacionados con la promoción del uso eficiente, ahorro y reciclaje del papel en las sedes de la Contraloría de Bogotá,, en donde desarrolla sus actividades </t>
  </si>
  <si>
    <t>Realizar una campaña educativa trimestral para sensibilizar y socializar con los funcionarios aspectos relacionados con el consumo sostenible y responsable de materiales, compras públicas verdes y criterios ambientales para las compras y gestión contractual, promoviendo el uso y consumo responsable de materiales, el fortalecimiento de la cadena de suministro que genere valor agregado en la entidad, y la minimización de impactos ambientales significativos, considerando el ciclo de vida de los productos, en las sedes de la Contraloría donde desarrolla sus actividades</t>
  </si>
  <si>
    <t>Verificar la realización del mantenimiento anual de las fuentes fijas de emisiones atmosfèricas de la Entidad, en las sedes de la Contraloría de Bogotá donde desarrolla sus actividades</t>
  </si>
  <si>
    <t xml:space="preserve">Verificar la óptima implementación y mantenimiento de las tecnologías arquitectónicas sustentables (Jardines Verticales – Cerramiento Verde) y del material vegetal en la Entidad reduciendo las cargas contaminantes al aire, en las sedes de la Contraloría de Bogotá, en donde desarrolla sus actividades </t>
  </si>
  <si>
    <t>Realizar una campaña educativa  trimestral para promover el desarrollo de buenas prácticas ambientales en los funcionarios de la entidad, con el fin de que la transmitan a sus familias; en las sedes de la Contraloría de Bogotá en donde desarrolla sus actividades</t>
  </si>
  <si>
    <t xml:space="preserve">Realizar una actividad trimestral de comunicación y divulgación de la política ambiental institucional, para garantizar su comprensión y entendimiento., en las sedes de la Contraloría de Bogotá, en donde desarrolla sus actividades </t>
  </si>
  <si>
    <t>Efectuar la conmemoración del día mundial del medio ambiente a través del desarrollo de la Semana Ambiental, en la primera semana del mes de junio, en la sede 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</si>
</sst>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4">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3" borderId="2" xfId="0" applyFill="1" applyBorder="1" applyAlignment="1" applyProtection="1">
      <alignment vertical="center" wrapText="1"/>
      <protection locked="0"/>
    </xf>
    <xf numFmtId="1" fontId="0" fillId="3" borderId="2" xfId="0" applyNumberFormat="1" applyFill="1" applyBorder="1" applyAlignment="1" applyProtection="1">
      <alignment vertical="center" wrapText="1"/>
      <protection locked="0"/>
    </xf>
    <xf numFmtId="1" fontId="0" fillId="0" borderId="0" xfId="0" applyNumberFormat="1" applyAlignment="1">
      <alignment wrapText="1"/>
    </xf>
    <xf numFmtId="0" fontId="0" fillId="4" borderId="0" xfId="0" applyFill="1" applyAlignment="1">
      <alignment wrapText="1"/>
    </xf>
    <xf numFmtId="0" fontId="0" fillId="4" borderId="2" xfId="0" applyFill="1" applyBorder="1" applyAlignment="1" applyProtection="1">
      <alignment vertical="center" wrapText="1"/>
      <protection locked="0"/>
    </xf>
    <xf numFmtId="1" fontId="0" fillId="4" borderId="2" xfId="0" applyNumberFormat="1" applyFill="1" applyBorder="1" applyAlignment="1" applyProtection="1">
      <alignment vertical="center" wrapText="1"/>
      <protection locked="0"/>
    </xf>
    <xf numFmtId="0" fontId="0" fillId="5" borderId="0" xfId="0" applyFill="1" applyAlignment="1">
      <alignment wrapText="1"/>
    </xf>
    <xf numFmtId="0" fontId="0" fillId="5" borderId="2" xfId="0" applyFill="1" applyBorder="1" applyAlignment="1" applyProtection="1">
      <alignment vertical="center" wrapText="1"/>
      <protection locked="0"/>
    </xf>
    <xf numFmtId="1" fontId="0" fillId="5"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1012"/>
  <sheetViews>
    <sheetView tabSelected="1" topLeftCell="A10" zoomScale="115" zoomScaleNormal="115" workbookViewId="0">
      <pane xSplit="2" topLeftCell="I1" activePane="topRight" state="frozen"/>
      <selection activeCell="A3" sqref="A3"/>
      <selection pane="topRight" activeCell="I43" sqref="I43"/>
    </sheetView>
  </sheetViews>
  <sheetFormatPr baseColWidth="10" defaultColWidth="9.140625" defaultRowHeight="15" x14ac:dyDescent="0.25"/>
  <cols>
    <col min="1" max="1" width="9.140625" style="1"/>
    <col min="2" max="2" width="16" style="1" customWidth="1"/>
    <col min="3" max="3" width="14" style="1" customWidth="1"/>
    <col min="4" max="4" width="22" style="1" customWidth="1"/>
    <col min="5" max="5" width="21" style="1" customWidth="1"/>
    <col min="6" max="6" width="27" style="1" customWidth="1"/>
    <col min="7" max="7" width="29" style="1" customWidth="1"/>
    <col min="8" max="8" width="28" style="1" customWidth="1"/>
    <col min="9" max="9" width="46.28515625" style="1" customWidth="1"/>
    <col min="10" max="10" width="26" style="1" customWidth="1"/>
    <col min="11" max="11" width="31" style="1" customWidth="1"/>
    <col min="12" max="12" width="13" style="1" customWidth="1"/>
    <col min="13" max="13" width="18" style="1" customWidth="1"/>
    <col min="14" max="14" width="17" style="1" customWidth="1"/>
    <col min="15" max="15" width="26" style="1" customWidth="1"/>
    <col min="16" max="16" width="19" style="1" customWidth="1"/>
    <col min="17" max="17" width="9.140625" style="1"/>
    <col min="18" max="255" width="8" style="1" hidden="1"/>
    <col min="256" max="16384" width="9.140625" style="1"/>
  </cols>
  <sheetData>
    <row r="1" spans="1:16" x14ac:dyDescent="0.25">
      <c r="B1" s="2"/>
      <c r="C1" s="2"/>
      <c r="D1" s="12" t="s">
        <v>0</v>
      </c>
      <c r="E1" s="13"/>
      <c r="F1" s="13"/>
    </row>
    <row r="2" spans="1:16" x14ac:dyDescent="0.25">
      <c r="B2" s="2"/>
      <c r="C2" s="2"/>
      <c r="D2" s="12" t="s">
        <v>1</v>
      </c>
      <c r="E2" s="13"/>
      <c r="F2" s="13"/>
    </row>
    <row r="4" spans="1:16" x14ac:dyDescent="0.25">
      <c r="A4" s="2" t="s">
        <v>2</v>
      </c>
      <c r="B4" s="12" t="s">
        <v>3</v>
      </c>
      <c r="C4" s="13"/>
      <c r="D4" s="13"/>
      <c r="E4" s="13"/>
      <c r="F4" s="13"/>
      <c r="G4" s="13"/>
      <c r="H4" s="13"/>
      <c r="I4" s="13"/>
      <c r="J4" s="13"/>
      <c r="K4" s="13"/>
      <c r="L4" s="13"/>
      <c r="M4" s="13"/>
      <c r="N4" s="13"/>
      <c r="O4" s="13"/>
      <c r="P4" s="13"/>
    </row>
    <row r="5" spans="1:16" x14ac:dyDescent="0.25">
      <c r="C5" s="2">
        <v>4</v>
      </c>
      <c r="D5" s="2">
        <v>7</v>
      </c>
      <c r="E5" s="2">
        <v>8</v>
      </c>
      <c r="F5" s="2">
        <v>12</v>
      </c>
      <c r="G5" s="2">
        <v>16</v>
      </c>
      <c r="H5" s="2">
        <v>27</v>
      </c>
      <c r="I5" s="2">
        <v>28</v>
      </c>
      <c r="J5" s="2">
        <v>35</v>
      </c>
      <c r="K5" s="2">
        <v>36</v>
      </c>
      <c r="L5" s="2">
        <v>44</v>
      </c>
      <c r="M5" s="2">
        <v>56</v>
      </c>
      <c r="N5" s="2">
        <v>60</v>
      </c>
      <c r="O5" s="2">
        <v>64</v>
      </c>
      <c r="P5" s="2">
        <v>72</v>
      </c>
    </row>
    <row r="6" spans="1:16" ht="15.75" thickBot="1" x14ac:dyDescent="0.3">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ht="105.75" thickBot="1" x14ac:dyDescent="0.3">
      <c r="A7" s="2">
        <v>1</v>
      </c>
      <c r="B7" s="1" t="s">
        <v>18</v>
      </c>
      <c r="C7" s="3" t="s">
        <v>19</v>
      </c>
      <c r="D7" s="3" t="s">
        <v>20</v>
      </c>
      <c r="E7" s="3" t="s">
        <v>21</v>
      </c>
      <c r="F7" s="3" t="s">
        <v>22</v>
      </c>
      <c r="G7" s="3" t="s">
        <v>199</v>
      </c>
      <c r="H7" s="3" t="s">
        <v>23</v>
      </c>
      <c r="I7" s="3" t="s">
        <v>203</v>
      </c>
      <c r="J7" s="3" t="s">
        <v>74</v>
      </c>
      <c r="K7" s="3" t="s">
        <v>24</v>
      </c>
      <c r="L7" s="3" t="s">
        <v>25</v>
      </c>
      <c r="M7" s="3" t="s">
        <v>26</v>
      </c>
      <c r="N7" s="3" t="s">
        <v>27</v>
      </c>
      <c r="O7" s="4">
        <v>3166666.6666666665</v>
      </c>
      <c r="P7" s="3" t="s">
        <v>21</v>
      </c>
    </row>
    <row r="8" spans="1:16" ht="75.75" thickBot="1" x14ac:dyDescent="0.3">
      <c r="A8" s="2">
        <v>2</v>
      </c>
      <c r="B8" s="1" t="s">
        <v>55</v>
      </c>
      <c r="C8" s="3" t="s">
        <v>19</v>
      </c>
      <c r="D8" s="3" t="s">
        <v>20</v>
      </c>
      <c r="E8" s="3" t="s">
        <v>21</v>
      </c>
      <c r="F8" s="3" t="s">
        <v>200</v>
      </c>
      <c r="G8" s="3" t="s">
        <v>199</v>
      </c>
      <c r="H8" s="3" t="s">
        <v>23</v>
      </c>
      <c r="I8" s="3" t="s">
        <v>70</v>
      </c>
      <c r="J8" s="3" t="s">
        <v>75</v>
      </c>
      <c r="K8" s="3" t="s">
        <v>80</v>
      </c>
      <c r="L8" s="3" t="s">
        <v>25</v>
      </c>
      <c r="M8" s="3" t="s">
        <v>46</v>
      </c>
      <c r="N8" s="3" t="s">
        <v>27</v>
      </c>
      <c r="O8" s="4">
        <v>0</v>
      </c>
      <c r="P8" s="3" t="s">
        <v>21</v>
      </c>
    </row>
    <row r="9" spans="1:16" ht="120.75" thickBot="1" x14ac:dyDescent="0.3">
      <c r="A9" s="2">
        <v>3</v>
      </c>
      <c r="B9" s="1" t="s">
        <v>56</v>
      </c>
      <c r="C9" s="3" t="s">
        <v>19</v>
      </c>
      <c r="D9" s="3" t="s">
        <v>20</v>
      </c>
      <c r="E9" s="3" t="s">
        <v>21</v>
      </c>
      <c r="F9" s="3" t="s">
        <v>200</v>
      </c>
      <c r="G9" s="3" t="s">
        <v>199</v>
      </c>
      <c r="H9" s="3" t="s">
        <v>23</v>
      </c>
      <c r="I9" s="3" t="s">
        <v>204</v>
      </c>
      <c r="J9" s="3" t="s">
        <v>76</v>
      </c>
      <c r="K9" s="3" t="s">
        <v>81</v>
      </c>
      <c r="L9" s="3" t="s">
        <v>25</v>
      </c>
      <c r="M9" s="3" t="s">
        <v>46</v>
      </c>
      <c r="N9" s="3" t="s">
        <v>86</v>
      </c>
      <c r="O9" s="4">
        <v>0</v>
      </c>
      <c r="P9" s="3" t="s">
        <v>21</v>
      </c>
    </row>
    <row r="10" spans="1:16" ht="75.75" thickBot="1" x14ac:dyDescent="0.3">
      <c r="A10" s="2">
        <v>4</v>
      </c>
      <c r="B10" s="1" t="s">
        <v>57</v>
      </c>
      <c r="C10" s="3" t="s">
        <v>19</v>
      </c>
      <c r="D10" s="3" t="s">
        <v>20</v>
      </c>
      <c r="E10" s="3" t="s">
        <v>21</v>
      </c>
      <c r="F10" s="3" t="s">
        <v>200</v>
      </c>
      <c r="G10" s="3" t="s">
        <v>199</v>
      </c>
      <c r="H10" s="3" t="s">
        <v>23</v>
      </c>
      <c r="I10" s="3" t="s">
        <v>71</v>
      </c>
      <c r="J10" s="3" t="s">
        <v>77</v>
      </c>
      <c r="K10" s="3" t="s">
        <v>82</v>
      </c>
      <c r="L10" s="3" t="s">
        <v>25</v>
      </c>
      <c r="M10" s="3" t="s">
        <v>46</v>
      </c>
      <c r="N10" s="3" t="s">
        <v>27</v>
      </c>
      <c r="O10" s="4">
        <v>0</v>
      </c>
      <c r="P10" s="3" t="s">
        <v>21</v>
      </c>
    </row>
    <row r="11" spans="1:16" ht="75.75" thickBot="1" x14ac:dyDescent="0.3">
      <c r="A11" s="2">
        <v>5</v>
      </c>
      <c r="B11" s="1" t="s">
        <v>58</v>
      </c>
      <c r="C11" s="3" t="s">
        <v>19</v>
      </c>
      <c r="D11" s="3" t="s">
        <v>20</v>
      </c>
      <c r="E11" s="3" t="s">
        <v>21</v>
      </c>
      <c r="F11" s="3" t="s">
        <v>200</v>
      </c>
      <c r="G11" s="3" t="s">
        <v>199</v>
      </c>
      <c r="H11" s="3" t="s">
        <v>23</v>
      </c>
      <c r="I11" s="3" t="s">
        <v>205</v>
      </c>
      <c r="J11" s="3" t="s">
        <v>78</v>
      </c>
      <c r="K11" s="3" t="s">
        <v>83</v>
      </c>
      <c r="L11" s="3" t="s">
        <v>25</v>
      </c>
      <c r="M11" s="3" t="s">
        <v>46</v>
      </c>
      <c r="N11" s="3" t="s">
        <v>27</v>
      </c>
      <c r="O11" s="4">
        <v>0</v>
      </c>
      <c r="P11" s="3" t="s">
        <v>21</v>
      </c>
    </row>
    <row r="12" spans="1:16" ht="75.75" thickBot="1" x14ac:dyDescent="0.3">
      <c r="A12" s="2">
        <v>6</v>
      </c>
      <c r="B12" s="1" t="s">
        <v>59</v>
      </c>
      <c r="C12" s="3" t="s">
        <v>19</v>
      </c>
      <c r="D12" s="3" t="s">
        <v>20</v>
      </c>
      <c r="E12" s="3" t="s">
        <v>21</v>
      </c>
      <c r="F12" s="3" t="s">
        <v>200</v>
      </c>
      <c r="G12" s="3" t="s">
        <v>199</v>
      </c>
      <c r="H12" s="3" t="s">
        <v>23</v>
      </c>
      <c r="I12" s="3" t="s">
        <v>206</v>
      </c>
      <c r="J12" s="3" t="s">
        <v>73</v>
      </c>
      <c r="K12" s="3" t="s">
        <v>84</v>
      </c>
      <c r="L12" s="3" t="s">
        <v>25</v>
      </c>
      <c r="M12" s="3" t="s">
        <v>46</v>
      </c>
      <c r="N12" s="3" t="s">
        <v>27</v>
      </c>
      <c r="O12" s="4">
        <v>0</v>
      </c>
      <c r="P12" s="3" t="s">
        <v>21</v>
      </c>
    </row>
    <row r="13" spans="1:16" ht="75.75" thickBot="1" x14ac:dyDescent="0.3">
      <c r="A13" s="2">
        <v>7</v>
      </c>
      <c r="B13" s="1" t="s">
        <v>60</v>
      </c>
      <c r="C13" s="3" t="s">
        <v>19</v>
      </c>
      <c r="D13" s="3" t="s">
        <v>20</v>
      </c>
      <c r="E13" s="3" t="s">
        <v>21</v>
      </c>
      <c r="F13" s="3" t="s">
        <v>200</v>
      </c>
      <c r="G13" s="3" t="s">
        <v>199</v>
      </c>
      <c r="H13" s="3" t="s">
        <v>23</v>
      </c>
      <c r="I13" s="3" t="s">
        <v>72</v>
      </c>
      <c r="J13" s="3" t="s">
        <v>79</v>
      </c>
      <c r="K13" s="3" t="s">
        <v>85</v>
      </c>
      <c r="L13" s="3" t="s">
        <v>25</v>
      </c>
      <c r="M13" s="3" t="s">
        <v>46</v>
      </c>
      <c r="N13" s="3" t="s">
        <v>27</v>
      </c>
      <c r="O13" s="4">
        <v>11000000</v>
      </c>
      <c r="P13" s="3" t="s">
        <v>21</v>
      </c>
    </row>
    <row r="14" spans="1:16" ht="210.75" thickBot="1" x14ac:dyDescent="0.3">
      <c r="A14" s="2">
        <v>8</v>
      </c>
      <c r="B14" s="1" t="s">
        <v>61</v>
      </c>
      <c r="C14" s="3" t="s">
        <v>30</v>
      </c>
      <c r="D14" s="3" t="s">
        <v>20</v>
      </c>
      <c r="E14" s="3" t="s">
        <v>21</v>
      </c>
      <c r="F14" s="3" t="s">
        <v>69</v>
      </c>
      <c r="G14" s="3" t="s">
        <v>201</v>
      </c>
      <c r="H14" s="3" t="s">
        <v>106</v>
      </c>
      <c r="I14" s="3" t="s">
        <v>207</v>
      </c>
      <c r="J14" s="3" t="s">
        <v>74</v>
      </c>
      <c r="K14" s="3" t="s">
        <v>24</v>
      </c>
      <c r="L14" s="3" t="s">
        <v>121</v>
      </c>
      <c r="M14" s="3" t="s">
        <v>26</v>
      </c>
      <c r="N14" s="3" t="s">
        <v>27</v>
      </c>
      <c r="O14" s="4">
        <v>3166666.6666666665</v>
      </c>
      <c r="P14" s="3" t="s">
        <v>21</v>
      </c>
    </row>
    <row r="15" spans="1:16" ht="225.75" thickBot="1" x14ac:dyDescent="0.3">
      <c r="A15" s="2">
        <v>9</v>
      </c>
      <c r="B15" s="1" t="s">
        <v>62</v>
      </c>
      <c r="C15" s="3" t="s">
        <v>30</v>
      </c>
      <c r="D15" s="3" t="s">
        <v>20</v>
      </c>
      <c r="E15" s="3" t="s">
        <v>21</v>
      </c>
      <c r="F15" s="3" t="s">
        <v>69</v>
      </c>
      <c r="G15" s="3" t="s">
        <v>201</v>
      </c>
      <c r="H15" s="3" t="s">
        <v>106</v>
      </c>
      <c r="I15" s="3" t="s">
        <v>111</v>
      </c>
      <c r="J15" s="3" t="s">
        <v>112</v>
      </c>
      <c r="K15" s="3" t="s">
        <v>118</v>
      </c>
      <c r="L15" s="3" t="s">
        <v>121</v>
      </c>
      <c r="M15" s="3" t="s">
        <v>26</v>
      </c>
      <c r="N15" s="3" t="s">
        <v>27</v>
      </c>
      <c r="O15" s="4">
        <v>0</v>
      </c>
      <c r="P15" s="3" t="s">
        <v>21</v>
      </c>
    </row>
    <row r="16" spans="1:16" ht="75.75" thickBot="1" x14ac:dyDescent="0.3">
      <c r="A16" s="2">
        <v>10</v>
      </c>
      <c r="B16" s="1" t="s">
        <v>63</v>
      </c>
      <c r="C16" s="3" t="s">
        <v>30</v>
      </c>
      <c r="D16" s="3" t="s">
        <v>20</v>
      </c>
      <c r="E16" s="3" t="s">
        <v>21</v>
      </c>
      <c r="F16" s="3" t="s">
        <v>69</v>
      </c>
      <c r="G16" s="3" t="s">
        <v>201</v>
      </c>
      <c r="H16" s="3" t="s">
        <v>106</v>
      </c>
      <c r="I16" s="3" t="s">
        <v>107</v>
      </c>
      <c r="J16" s="3" t="s">
        <v>75</v>
      </c>
      <c r="K16" s="3" t="s">
        <v>80</v>
      </c>
      <c r="L16" s="3" t="s">
        <v>121</v>
      </c>
      <c r="M16" s="3" t="s">
        <v>47</v>
      </c>
      <c r="N16" s="3" t="s">
        <v>27</v>
      </c>
      <c r="O16" s="4">
        <v>0</v>
      </c>
      <c r="P16" s="3" t="s">
        <v>21</v>
      </c>
    </row>
    <row r="17" spans="1:16" ht="120.75" thickBot="1" x14ac:dyDescent="0.3">
      <c r="A17" s="2">
        <v>11</v>
      </c>
      <c r="B17" s="1" t="s">
        <v>64</v>
      </c>
      <c r="C17" s="3" t="s">
        <v>30</v>
      </c>
      <c r="D17" s="3" t="s">
        <v>20</v>
      </c>
      <c r="E17" s="3" t="s">
        <v>21</v>
      </c>
      <c r="F17" s="3" t="s">
        <v>69</v>
      </c>
      <c r="G17" s="3" t="s">
        <v>201</v>
      </c>
      <c r="H17" s="3" t="s">
        <v>106</v>
      </c>
      <c r="I17" s="3" t="s">
        <v>208</v>
      </c>
      <c r="J17" s="3" t="s">
        <v>113</v>
      </c>
      <c r="K17" s="3" t="s">
        <v>81</v>
      </c>
      <c r="L17" s="3" t="s">
        <v>121</v>
      </c>
      <c r="M17" s="3" t="s">
        <v>47</v>
      </c>
      <c r="N17" s="3" t="s">
        <v>86</v>
      </c>
      <c r="O17" s="4">
        <v>0</v>
      </c>
      <c r="P17" s="3" t="s">
        <v>21</v>
      </c>
    </row>
    <row r="18" spans="1:16" ht="75.75" thickBot="1" x14ac:dyDescent="0.3">
      <c r="A18" s="2">
        <v>12</v>
      </c>
      <c r="B18" s="1" t="s">
        <v>65</v>
      </c>
      <c r="C18" s="3" t="s">
        <v>30</v>
      </c>
      <c r="D18" s="3" t="s">
        <v>20</v>
      </c>
      <c r="E18" s="3" t="s">
        <v>21</v>
      </c>
      <c r="F18" s="3" t="s">
        <v>69</v>
      </c>
      <c r="G18" s="3" t="s">
        <v>201</v>
      </c>
      <c r="H18" s="3" t="s">
        <v>106</v>
      </c>
      <c r="I18" s="3" t="s">
        <v>108</v>
      </c>
      <c r="J18" s="3" t="s">
        <v>114</v>
      </c>
      <c r="K18" s="3" t="s">
        <v>82</v>
      </c>
      <c r="L18" s="3" t="s">
        <v>121</v>
      </c>
      <c r="M18" s="3" t="s">
        <v>47</v>
      </c>
      <c r="N18" s="3" t="s">
        <v>27</v>
      </c>
      <c r="O18" s="4">
        <v>0</v>
      </c>
      <c r="P18" s="3" t="s">
        <v>21</v>
      </c>
    </row>
    <row r="19" spans="1:16" ht="90.75" thickBot="1" x14ac:dyDescent="0.3">
      <c r="A19" s="2">
        <v>13</v>
      </c>
      <c r="B19" s="1" t="s">
        <v>66</v>
      </c>
      <c r="C19" s="3" t="s">
        <v>30</v>
      </c>
      <c r="D19" s="3" t="s">
        <v>20</v>
      </c>
      <c r="E19" s="3" t="s">
        <v>21</v>
      </c>
      <c r="F19" s="3" t="s">
        <v>69</v>
      </c>
      <c r="G19" s="3" t="s">
        <v>201</v>
      </c>
      <c r="H19" s="3" t="s">
        <v>106</v>
      </c>
      <c r="I19" s="3" t="s">
        <v>109</v>
      </c>
      <c r="J19" s="3" t="s">
        <v>115</v>
      </c>
      <c r="K19" s="3" t="s">
        <v>119</v>
      </c>
      <c r="L19" s="3" t="s">
        <v>121</v>
      </c>
      <c r="M19" s="3" t="s">
        <v>47</v>
      </c>
      <c r="N19" s="3" t="s">
        <v>27</v>
      </c>
      <c r="O19" s="4">
        <v>0</v>
      </c>
      <c r="P19" s="3" t="s">
        <v>21</v>
      </c>
    </row>
    <row r="20" spans="1:16" ht="90.75" thickBot="1" x14ac:dyDescent="0.3">
      <c r="A20" s="2">
        <v>14</v>
      </c>
      <c r="B20" s="1" t="s">
        <v>67</v>
      </c>
      <c r="C20" s="3" t="s">
        <v>30</v>
      </c>
      <c r="D20" s="3" t="s">
        <v>20</v>
      </c>
      <c r="E20" s="3" t="s">
        <v>21</v>
      </c>
      <c r="F20" s="3" t="s">
        <v>69</v>
      </c>
      <c r="G20" s="3" t="s">
        <v>201</v>
      </c>
      <c r="H20" s="3" t="s">
        <v>106</v>
      </c>
      <c r="I20" s="3" t="s">
        <v>209</v>
      </c>
      <c r="J20" s="3" t="s">
        <v>116</v>
      </c>
      <c r="K20" s="3" t="s">
        <v>84</v>
      </c>
      <c r="L20" s="3" t="s">
        <v>121</v>
      </c>
      <c r="M20" s="3" t="s">
        <v>47</v>
      </c>
      <c r="N20" s="3" t="s">
        <v>27</v>
      </c>
      <c r="O20" s="4">
        <v>0</v>
      </c>
      <c r="P20" s="3" t="s">
        <v>21</v>
      </c>
    </row>
    <row r="21" spans="1:16" ht="75.75" thickBot="1" x14ac:dyDescent="0.3">
      <c r="A21" s="2">
        <v>15</v>
      </c>
      <c r="B21" s="1" t="s">
        <v>68</v>
      </c>
      <c r="C21" s="3" t="s">
        <v>30</v>
      </c>
      <c r="D21" s="3" t="s">
        <v>20</v>
      </c>
      <c r="E21" s="3" t="s">
        <v>21</v>
      </c>
      <c r="F21" s="3" t="s">
        <v>69</v>
      </c>
      <c r="G21" s="3" t="s">
        <v>201</v>
      </c>
      <c r="H21" s="3" t="s">
        <v>106</v>
      </c>
      <c r="I21" s="3" t="s">
        <v>110</v>
      </c>
      <c r="J21" s="3" t="s">
        <v>117</v>
      </c>
      <c r="K21" s="3" t="s">
        <v>120</v>
      </c>
      <c r="L21" s="3" t="s">
        <v>121</v>
      </c>
      <c r="M21" s="3" t="s">
        <v>47</v>
      </c>
      <c r="N21" s="3" t="s">
        <v>27</v>
      </c>
      <c r="O21" s="4">
        <v>30500000</v>
      </c>
      <c r="P21" s="3" t="s">
        <v>21</v>
      </c>
    </row>
    <row r="22" spans="1:16" ht="135.75" thickBot="1" x14ac:dyDescent="0.3">
      <c r="A22" s="2">
        <v>16</v>
      </c>
      <c r="B22" s="1" t="s">
        <v>87</v>
      </c>
      <c r="C22" s="3" t="s">
        <v>33</v>
      </c>
      <c r="D22" s="3" t="s">
        <v>20</v>
      </c>
      <c r="E22" s="3" t="s">
        <v>21</v>
      </c>
      <c r="F22" s="3" t="s">
        <v>148</v>
      </c>
      <c r="G22" s="3" t="s">
        <v>149</v>
      </c>
      <c r="H22" s="3" t="s">
        <v>150</v>
      </c>
      <c r="I22" s="3" t="s">
        <v>210</v>
      </c>
      <c r="J22" s="3" t="s">
        <v>74</v>
      </c>
      <c r="K22" s="3" t="s">
        <v>24</v>
      </c>
      <c r="L22" s="3" t="s">
        <v>121</v>
      </c>
      <c r="M22" s="3" t="s">
        <v>26</v>
      </c>
      <c r="N22" s="3" t="s">
        <v>27</v>
      </c>
      <c r="O22" s="4">
        <v>6166666.666666666</v>
      </c>
      <c r="P22" s="3" t="s">
        <v>21</v>
      </c>
    </row>
    <row r="23" spans="1:16" ht="90.75" thickBot="1" x14ac:dyDescent="0.3">
      <c r="A23" s="2">
        <v>17</v>
      </c>
      <c r="B23" s="1" t="s">
        <v>88</v>
      </c>
      <c r="C23" s="3" t="s">
        <v>33</v>
      </c>
      <c r="D23" s="3" t="s">
        <v>20</v>
      </c>
      <c r="E23" s="3" t="s">
        <v>21</v>
      </c>
      <c r="F23" s="3" t="s">
        <v>148</v>
      </c>
      <c r="G23" s="3" t="s">
        <v>149</v>
      </c>
      <c r="H23" s="3" t="s">
        <v>150</v>
      </c>
      <c r="I23" s="3" t="s">
        <v>122</v>
      </c>
      <c r="J23" s="3" t="s">
        <v>75</v>
      </c>
      <c r="K23" s="3" t="s">
        <v>80</v>
      </c>
      <c r="L23" s="3" t="s">
        <v>121</v>
      </c>
      <c r="M23" s="3" t="s">
        <v>48</v>
      </c>
      <c r="N23" s="3" t="s">
        <v>27</v>
      </c>
      <c r="O23" s="4">
        <v>0</v>
      </c>
      <c r="P23" s="3" t="s">
        <v>21</v>
      </c>
    </row>
    <row r="24" spans="1:16" ht="90.75" thickBot="1" x14ac:dyDescent="0.3">
      <c r="A24" s="2">
        <v>18</v>
      </c>
      <c r="B24" s="1" t="s">
        <v>89</v>
      </c>
      <c r="C24" s="3" t="s">
        <v>33</v>
      </c>
      <c r="D24" s="3" t="s">
        <v>20</v>
      </c>
      <c r="E24" s="3" t="s">
        <v>21</v>
      </c>
      <c r="F24" s="3" t="s">
        <v>148</v>
      </c>
      <c r="G24" s="3" t="s">
        <v>149</v>
      </c>
      <c r="H24" s="3" t="s">
        <v>150</v>
      </c>
      <c r="I24" s="3" t="s">
        <v>123</v>
      </c>
      <c r="J24" s="3" t="s">
        <v>126</v>
      </c>
      <c r="K24" s="3" t="s">
        <v>127</v>
      </c>
      <c r="L24" s="3" t="s">
        <v>121</v>
      </c>
      <c r="M24" s="3" t="s">
        <v>48</v>
      </c>
      <c r="N24" s="3" t="s">
        <v>27</v>
      </c>
      <c r="O24" s="4">
        <v>0</v>
      </c>
      <c r="P24" s="3" t="s">
        <v>21</v>
      </c>
    </row>
    <row r="25" spans="1:16" ht="120.75" thickBot="1" x14ac:dyDescent="0.3">
      <c r="A25" s="2">
        <v>19</v>
      </c>
      <c r="B25" s="1" t="s">
        <v>90</v>
      </c>
      <c r="C25" s="3" t="s">
        <v>33</v>
      </c>
      <c r="D25" s="3" t="s">
        <v>20</v>
      </c>
      <c r="E25" s="3" t="s">
        <v>21</v>
      </c>
      <c r="F25" s="3" t="s">
        <v>148</v>
      </c>
      <c r="G25" s="3" t="s">
        <v>149</v>
      </c>
      <c r="H25" s="3" t="s">
        <v>150</v>
      </c>
      <c r="I25" s="3" t="s">
        <v>211</v>
      </c>
      <c r="J25" s="3" t="s">
        <v>128</v>
      </c>
      <c r="K25" s="3" t="s">
        <v>129</v>
      </c>
      <c r="L25" s="3" t="s">
        <v>121</v>
      </c>
      <c r="M25" s="3" t="s">
        <v>48</v>
      </c>
      <c r="N25" s="3" t="s">
        <v>27</v>
      </c>
      <c r="O25" s="4">
        <v>3000000</v>
      </c>
      <c r="P25" s="3" t="s">
        <v>21</v>
      </c>
    </row>
    <row r="26" spans="1:16" ht="105.75" thickBot="1" x14ac:dyDescent="0.3">
      <c r="A26" s="2">
        <v>20</v>
      </c>
      <c r="B26" s="1" t="s">
        <v>91</v>
      </c>
      <c r="C26" s="3" t="s">
        <v>33</v>
      </c>
      <c r="D26" s="3" t="s">
        <v>20</v>
      </c>
      <c r="E26" s="3" t="s">
        <v>21</v>
      </c>
      <c r="F26" s="3" t="s">
        <v>148</v>
      </c>
      <c r="G26" s="3" t="s">
        <v>149</v>
      </c>
      <c r="H26" s="3" t="s">
        <v>150</v>
      </c>
      <c r="I26" s="3" t="s">
        <v>212</v>
      </c>
      <c r="J26" s="3" t="s">
        <v>75</v>
      </c>
      <c r="K26" s="3" t="s">
        <v>80</v>
      </c>
      <c r="L26" s="3" t="s">
        <v>121</v>
      </c>
      <c r="M26" s="3" t="s">
        <v>48</v>
      </c>
      <c r="N26" s="3" t="s">
        <v>27</v>
      </c>
      <c r="O26" s="4">
        <v>3000000</v>
      </c>
      <c r="P26" s="3" t="s">
        <v>21</v>
      </c>
    </row>
    <row r="27" spans="1:16" ht="135.75" thickBot="1" x14ac:dyDescent="0.3">
      <c r="A27" s="2">
        <v>21</v>
      </c>
      <c r="B27" s="1" t="s">
        <v>92</v>
      </c>
      <c r="C27" s="3" t="s">
        <v>33</v>
      </c>
      <c r="D27" s="3" t="s">
        <v>20</v>
      </c>
      <c r="E27" s="3" t="s">
        <v>21</v>
      </c>
      <c r="F27" s="3" t="s">
        <v>148</v>
      </c>
      <c r="G27" s="3" t="s">
        <v>149</v>
      </c>
      <c r="H27" s="3" t="s">
        <v>150</v>
      </c>
      <c r="I27" s="3" t="s">
        <v>124</v>
      </c>
      <c r="J27" s="3" t="s">
        <v>130</v>
      </c>
      <c r="K27" s="3" t="s">
        <v>131</v>
      </c>
      <c r="L27" s="3" t="s">
        <v>121</v>
      </c>
      <c r="M27" s="3" t="s">
        <v>48</v>
      </c>
      <c r="N27" s="3" t="s">
        <v>27</v>
      </c>
      <c r="O27" s="4">
        <v>3000000</v>
      </c>
      <c r="P27" s="3" t="s">
        <v>21</v>
      </c>
    </row>
    <row r="28" spans="1:16" ht="90.75" thickBot="1" x14ac:dyDescent="0.3">
      <c r="A28" s="2">
        <v>22</v>
      </c>
      <c r="B28" s="1" t="s">
        <v>93</v>
      </c>
      <c r="C28" s="3" t="s">
        <v>33</v>
      </c>
      <c r="D28" s="3" t="s">
        <v>20</v>
      </c>
      <c r="E28" s="3" t="s">
        <v>21</v>
      </c>
      <c r="F28" s="3" t="s">
        <v>148</v>
      </c>
      <c r="G28" s="3" t="s">
        <v>149</v>
      </c>
      <c r="H28" s="3" t="s">
        <v>150</v>
      </c>
      <c r="I28" s="3" t="s">
        <v>125</v>
      </c>
      <c r="J28" s="3" t="s">
        <v>132</v>
      </c>
      <c r="K28" s="3" t="s">
        <v>133</v>
      </c>
      <c r="L28" s="3" t="s">
        <v>121</v>
      </c>
      <c r="M28" s="3" t="s">
        <v>48</v>
      </c>
      <c r="N28" s="3" t="s">
        <v>27</v>
      </c>
      <c r="O28" s="4">
        <v>0</v>
      </c>
      <c r="P28" s="3" t="s">
        <v>21</v>
      </c>
    </row>
    <row r="29" spans="1:16" ht="90.75" thickBot="1" x14ac:dyDescent="0.3">
      <c r="A29" s="2">
        <v>23</v>
      </c>
      <c r="B29" s="6" t="s">
        <v>94</v>
      </c>
      <c r="C29" s="7" t="s">
        <v>33</v>
      </c>
      <c r="D29" s="7" t="s">
        <v>20</v>
      </c>
      <c r="E29" s="7" t="s">
        <v>21</v>
      </c>
      <c r="F29" s="7" t="s">
        <v>148</v>
      </c>
      <c r="G29" s="7" t="s">
        <v>149</v>
      </c>
      <c r="H29" s="7" t="s">
        <v>150</v>
      </c>
      <c r="I29" s="7" t="s">
        <v>213</v>
      </c>
      <c r="J29" s="7" t="s">
        <v>134</v>
      </c>
      <c r="K29" s="7" t="s">
        <v>24</v>
      </c>
      <c r="L29" s="7" t="s">
        <v>121</v>
      </c>
      <c r="M29" s="7" t="s">
        <v>48</v>
      </c>
      <c r="N29" s="7" t="s">
        <v>27</v>
      </c>
      <c r="O29" s="8">
        <v>3000000</v>
      </c>
      <c r="P29" s="7" t="s">
        <v>21</v>
      </c>
    </row>
    <row r="30" spans="1:16" ht="195.75" thickBot="1" x14ac:dyDescent="0.3">
      <c r="A30" s="2">
        <v>24</v>
      </c>
      <c r="B30" s="9" t="s">
        <v>95</v>
      </c>
      <c r="C30" s="10" t="s">
        <v>36</v>
      </c>
      <c r="D30" s="10" t="s">
        <v>20</v>
      </c>
      <c r="E30" s="10" t="s">
        <v>21</v>
      </c>
      <c r="F30" s="10" t="s">
        <v>138</v>
      </c>
      <c r="G30" s="10" t="s">
        <v>139</v>
      </c>
      <c r="H30" s="10" t="s">
        <v>140</v>
      </c>
      <c r="I30" s="10" t="s">
        <v>214</v>
      </c>
      <c r="J30" s="10" t="s">
        <v>141</v>
      </c>
      <c r="K30" s="10" t="s">
        <v>24</v>
      </c>
      <c r="L30" s="10" t="s">
        <v>121</v>
      </c>
      <c r="M30" s="10" t="s">
        <v>26</v>
      </c>
      <c r="N30" s="10" t="s">
        <v>27</v>
      </c>
      <c r="O30" s="11">
        <f>+(8000000/6)+(6000000/6)+(5000000/6)</f>
        <v>3166666.6666666665</v>
      </c>
      <c r="P30" s="3" t="s">
        <v>21</v>
      </c>
    </row>
    <row r="31" spans="1:16" ht="225.75" thickBot="1" x14ac:dyDescent="0.3">
      <c r="A31" s="2">
        <v>25</v>
      </c>
      <c r="B31" s="9" t="s">
        <v>96</v>
      </c>
      <c r="C31" s="10" t="s">
        <v>36</v>
      </c>
      <c r="D31" s="10" t="s">
        <v>20</v>
      </c>
      <c r="E31" s="10" t="s">
        <v>21</v>
      </c>
      <c r="F31" s="10" t="s">
        <v>138</v>
      </c>
      <c r="G31" s="10" t="s">
        <v>139</v>
      </c>
      <c r="H31" s="10" t="s">
        <v>140</v>
      </c>
      <c r="I31" s="10" t="s">
        <v>142</v>
      </c>
      <c r="J31" s="10" t="s">
        <v>143</v>
      </c>
      <c r="K31" s="10" t="s">
        <v>135</v>
      </c>
      <c r="L31" s="10" t="s">
        <v>121</v>
      </c>
      <c r="M31" s="10" t="s">
        <v>48</v>
      </c>
      <c r="N31" s="10" t="s">
        <v>151</v>
      </c>
      <c r="O31" s="11">
        <v>0</v>
      </c>
      <c r="P31" s="3" t="s">
        <v>21</v>
      </c>
    </row>
    <row r="32" spans="1:16" ht="90.75" thickBot="1" x14ac:dyDescent="0.3">
      <c r="A32" s="2">
        <v>26</v>
      </c>
      <c r="B32" s="9" t="s">
        <v>97</v>
      </c>
      <c r="C32" s="10" t="s">
        <v>36</v>
      </c>
      <c r="D32" s="10" t="s">
        <v>20</v>
      </c>
      <c r="E32" s="10" t="s">
        <v>21</v>
      </c>
      <c r="F32" s="10" t="s">
        <v>138</v>
      </c>
      <c r="G32" s="10" t="s">
        <v>139</v>
      </c>
      <c r="H32" s="10" t="s">
        <v>140</v>
      </c>
      <c r="I32" s="10" t="s">
        <v>144</v>
      </c>
      <c r="J32" s="10" t="s">
        <v>145</v>
      </c>
      <c r="K32" s="10" t="s">
        <v>136</v>
      </c>
      <c r="L32" s="10" t="s">
        <v>121</v>
      </c>
      <c r="M32" s="10" t="s">
        <v>48</v>
      </c>
      <c r="N32" s="10" t="s">
        <v>151</v>
      </c>
      <c r="O32" s="11">
        <v>0</v>
      </c>
      <c r="P32" s="3" t="s">
        <v>21</v>
      </c>
    </row>
    <row r="33" spans="1:16" ht="165.75" thickBot="1" x14ac:dyDescent="0.3">
      <c r="A33" s="2">
        <v>27</v>
      </c>
      <c r="B33" s="9" t="s">
        <v>98</v>
      </c>
      <c r="C33" s="10" t="s">
        <v>36</v>
      </c>
      <c r="D33" s="10" t="s">
        <v>20</v>
      </c>
      <c r="E33" s="10" t="s">
        <v>21</v>
      </c>
      <c r="F33" s="10" t="s">
        <v>138</v>
      </c>
      <c r="G33" s="10" t="s">
        <v>139</v>
      </c>
      <c r="H33" s="10" t="s">
        <v>140</v>
      </c>
      <c r="I33" s="10" t="s">
        <v>146</v>
      </c>
      <c r="J33" s="10" t="s">
        <v>147</v>
      </c>
      <c r="K33" s="10" t="s">
        <v>137</v>
      </c>
      <c r="L33" s="10" t="s">
        <v>121</v>
      </c>
      <c r="M33" s="10" t="s">
        <v>48</v>
      </c>
      <c r="N33" s="10" t="s">
        <v>152</v>
      </c>
      <c r="O33" s="11">
        <v>0</v>
      </c>
      <c r="P33" s="3" t="s">
        <v>21</v>
      </c>
    </row>
    <row r="34" spans="1:16" ht="255.75" thickBot="1" x14ac:dyDescent="0.3">
      <c r="A34" s="2">
        <v>28</v>
      </c>
      <c r="B34" s="1" t="s">
        <v>99</v>
      </c>
      <c r="C34" s="3" t="s">
        <v>38</v>
      </c>
      <c r="D34" s="3" t="s">
        <v>28</v>
      </c>
      <c r="E34" s="3" t="s">
        <v>21</v>
      </c>
      <c r="F34" s="3" t="s">
        <v>202</v>
      </c>
      <c r="G34" s="3" t="s">
        <v>159</v>
      </c>
      <c r="H34" s="3" t="s">
        <v>160</v>
      </c>
      <c r="I34" s="3" t="s">
        <v>161</v>
      </c>
      <c r="J34" s="3" t="s">
        <v>74</v>
      </c>
      <c r="K34" s="3" t="s">
        <v>24</v>
      </c>
      <c r="L34" s="3" t="s">
        <v>121</v>
      </c>
      <c r="M34" s="3" t="s">
        <v>26</v>
      </c>
      <c r="N34" s="3" t="s">
        <v>27</v>
      </c>
      <c r="O34" s="4">
        <v>3166666.6666666665</v>
      </c>
      <c r="P34" s="3" t="s">
        <v>21</v>
      </c>
    </row>
    <row r="35" spans="1:16" ht="255.75" thickBot="1" x14ac:dyDescent="0.3">
      <c r="A35" s="2">
        <v>29</v>
      </c>
      <c r="B35" s="1" t="s">
        <v>100</v>
      </c>
      <c r="C35" s="3" t="s">
        <v>38</v>
      </c>
      <c r="D35" s="3" t="s">
        <v>28</v>
      </c>
      <c r="E35" s="3" t="s">
        <v>21</v>
      </c>
      <c r="F35" s="3" t="s">
        <v>202</v>
      </c>
      <c r="G35" s="3" t="s">
        <v>159</v>
      </c>
      <c r="H35" s="3" t="s">
        <v>160</v>
      </c>
      <c r="I35" s="3" t="s">
        <v>162</v>
      </c>
      <c r="J35" s="3" t="s">
        <v>182</v>
      </c>
      <c r="K35" s="3" t="s">
        <v>163</v>
      </c>
      <c r="L35" s="3" t="s">
        <v>121</v>
      </c>
      <c r="M35" s="3" t="s">
        <v>29</v>
      </c>
      <c r="N35" s="3" t="s">
        <v>180</v>
      </c>
      <c r="O35" s="4">
        <v>0</v>
      </c>
      <c r="P35" s="3" t="s">
        <v>21</v>
      </c>
    </row>
    <row r="36" spans="1:16" ht="255.75" thickBot="1" x14ac:dyDescent="0.3">
      <c r="A36" s="2">
        <v>30</v>
      </c>
      <c r="B36" s="1" t="s">
        <v>101</v>
      </c>
      <c r="C36" s="3" t="s">
        <v>38</v>
      </c>
      <c r="D36" s="3" t="s">
        <v>28</v>
      </c>
      <c r="E36" s="3" t="s">
        <v>21</v>
      </c>
      <c r="F36" s="3" t="s">
        <v>202</v>
      </c>
      <c r="G36" s="3" t="s">
        <v>159</v>
      </c>
      <c r="H36" s="3" t="s">
        <v>160</v>
      </c>
      <c r="I36" s="3" t="s">
        <v>215</v>
      </c>
      <c r="J36" s="3" t="s">
        <v>164</v>
      </c>
      <c r="K36" s="3" t="s">
        <v>165</v>
      </c>
      <c r="L36" s="3" t="s">
        <v>121</v>
      </c>
      <c r="M36" s="3" t="s">
        <v>29</v>
      </c>
      <c r="N36" s="3" t="s">
        <v>181</v>
      </c>
      <c r="O36" s="4">
        <v>0</v>
      </c>
      <c r="P36" s="3" t="s">
        <v>21</v>
      </c>
    </row>
    <row r="37" spans="1:16" ht="255.75" thickBot="1" x14ac:dyDescent="0.3">
      <c r="A37" s="2">
        <v>31</v>
      </c>
      <c r="B37" s="1" t="s">
        <v>102</v>
      </c>
      <c r="C37" s="3" t="s">
        <v>38</v>
      </c>
      <c r="D37" s="3" t="s">
        <v>28</v>
      </c>
      <c r="E37" s="3" t="s">
        <v>21</v>
      </c>
      <c r="F37" s="3" t="s">
        <v>202</v>
      </c>
      <c r="G37" s="3" t="s">
        <v>159</v>
      </c>
      <c r="H37" s="3" t="s">
        <v>160</v>
      </c>
      <c r="I37" s="3" t="s">
        <v>166</v>
      </c>
      <c r="J37" s="3" t="s">
        <v>167</v>
      </c>
      <c r="K37" s="3" t="s">
        <v>168</v>
      </c>
      <c r="L37" s="3" t="s">
        <v>121</v>
      </c>
      <c r="M37" s="3" t="s">
        <v>29</v>
      </c>
      <c r="N37" s="3" t="s">
        <v>180</v>
      </c>
      <c r="O37" s="4">
        <v>0</v>
      </c>
      <c r="P37" s="3" t="s">
        <v>21</v>
      </c>
    </row>
    <row r="38" spans="1:16" ht="277.5" customHeight="1" thickBot="1" x14ac:dyDescent="0.3">
      <c r="A38" s="2">
        <v>32</v>
      </c>
      <c r="B38" s="1" t="s">
        <v>103</v>
      </c>
      <c r="C38" s="3" t="s">
        <v>38</v>
      </c>
      <c r="D38" s="3" t="s">
        <v>28</v>
      </c>
      <c r="E38" s="3" t="s">
        <v>21</v>
      </c>
      <c r="F38" s="3" t="s">
        <v>202</v>
      </c>
      <c r="G38" s="3" t="s">
        <v>159</v>
      </c>
      <c r="H38" s="3" t="s">
        <v>160</v>
      </c>
      <c r="I38" s="3" t="s">
        <v>169</v>
      </c>
      <c r="J38" s="3" t="s">
        <v>170</v>
      </c>
      <c r="K38" s="3" t="s">
        <v>171</v>
      </c>
      <c r="L38" s="3" t="s">
        <v>121</v>
      </c>
      <c r="M38" s="3" t="s">
        <v>29</v>
      </c>
      <c r="N38" s="3" t="s">
        <v>27</v>
      </c>
      <c r="O38" s="4">
        <v>0</v>
      </c>
      <c r="P38" s="3" t="s">
        <v>21</v>
      </c>
    </row>
    <row r="39" spans="1:16" ht="255.75" thickBot="1" x14ac:dyDescent="0.3">
      <c r="A39" s="2">
        <v>33</v>
      </c>
      <c r="B39" s="1" t="s">
        <v>104</v>
      </c>
      <c r="C39" s="3" t="s">
        <v>38</v>
      </c>
      <c r="D39" s="3" t="s">
        <v>34</v>
      </c>
      <c r="E39" s="3" t="s">
        <v>21</v>
      </c>
      <c r="F39" s="3" t="s">
        <v>202</v>
      </c>
      <c r="G39" s="3" t="s">
        <v>159</v>
      </c>
      <c r="H39" s="3" t="s">
        <v>160</v>
      </c>
      <c r="I39" s="3" t="s">
        <v>216</v>
      </c>
      <c r="J39" s="3" t="s">
        <v>172</v>
      </c>
      <c r="K39" s="3" t="s">
        <v>173</v>
      </c>
      <c r="L39" s="3" t="s">
        <v>121</v>
      </c>
      <c r="M39" s="3" t="s">
        <v>29</v>
      </c>
      <c r="N39" s="3" t="s">
        <v>27</v>
      </c>
      <c r="O39" s="4">
        <v>14000000</v>
      </c>
      <c r="P39" s="3" t="s">
        <v>21</v>
      </c>
    </row>
    <row r="40" spans="1:16" ht="255.75" thickBot="1" x14ac:dyDescent="0.3">
      <c r="A40" s="2">
        <v>34</v>
      </c>
      <c r="B40" s="1" t="s">
        <v>105</v>
      </c>
      <c r="C40" s="3" t="s">
        <v>38</v>
      </c>
      <c r="D40" s="3" t="s">
        <v>34</v>
      </c>
      <c r="E40" s="3" t="s">
        <v>21</v>
      </c>
      <c r="F40" s="3" t="s">
        <v>202</v>
      </c>
      <c r="G40" s="3" t="s">
        <v>159</v>
      </c>
      <c r="H40" s="3" t="s">
        <v>160</v>
      </c>
      <c r="I40" s="3" t="s">
        <v>174</v>
      </c>
      <c r="J40" s="3" t="s">
        <v>175</v>
      </c>
      <c r="K40" s="3" t="s">
        <v>176</v>
      </c>
      <c r="L40" s="3" t="s">
        <v>121</v>
      </c>
      <c r="M40" s="3" t="s">
        <v>29</v>
      </c>
      <c r="N40" s="3" t="s">
        <v>27</v>
      </c>
      <c r="O40" s="4">
        <v>0</v>
      </c>
      <c r="P40" s="3" t="s">
        <v>21</v>
      </c>
    </row>
    <row r="41" spans="1:16" ht="255.75" thickBot="1" x14ac:dyDescent="0.3">
      <c r="A41" s="2">
        <v>35</v>
      </c>
      <c r="B41" s="1" t="s">
        <v>153</v>
      </c>
      <c r="C41" s="3" t="s">
        <v>38</v>
      </c>
      <c r="D41" s="3" t="s">
        <v>34</v>
      </c>
      <c r="E41" s="3" t="s">
        <v>21</v>
      </c>
      <c r="F41" s="3" t="s">
        <v>202</v>
      </c>
      <c r="G41" s="3" t="s">
        <v>159</v>
      </c>
      <c r="H41" s="3" t="s">
        <v>160</v>
      </c>
      <c r="I41" s="3" t="s">
        <v>177</v>
      </c>
      <c r="J41" s="3" t="s">
        <v>178</v>
      </c>
      <c r="K41" s="3" t="s">
        <v>179</v>
      </c>
      <c r="L41" s="3" t="s">
        <v>121</v>
      </c>
      <c r="M41" s="3" t="s">
        <v>47</v>
      </c>
      <c r="N41" s="3" t="s">
        <v>27</v>
      </c>
      <c r="O41" s="4">
        <v>10500000</v>
      </c>
      <c r="P41" s="3" t="s">
        <v>21</v>
      </c>
    </row>
    <row r="42" spans="1:16" ht="90.75" thickBot="1" x14ac:dyDescent="0.3">
      <c r="A42" s="2">
        <v>36</v>
      </c>
      <c r="B42" s="1" t="s">
        <v>154</v>
      </c>
      <c r="C42" s="3" t="s">
        <v>40</v>
      </c>
      <c r="D42" s="3" t="s">
        <v>20</v>
      </c>
      <c r="E42" s="3" t="s">
        <v>183</v>
      </c>
      <c r="F42" s="3" t="s">
        <v>184</v>
      </c>
      <c r="G42" s="3" t="s">
        <v>185</v>
      </c>
      <c r="H42" s="3" t="s">
        <v>186</v>
      </c>
      <c r="I42" s="3" t="s">
        <v>217</v>
      </c>
      <c r="J42" s="3" t="s">
        <v>74</v>
      </c>
      <c r="K42" s="3" t="s">
        <v>24</v>
      </c>
      <c r="L42" s="3" t="s">
        <v>121</v>
      </c>
      <c r="M42" s="3" t="s">
        <v>26</v>
      </c>
      <c r="N42" s="3" t="s">
        <v>27</v>
      </c>
      <c r="O42" s="4">
        <v>3166666.6666666665</v>
      </c>
      <c r="P42" s="3" t="s">
        <v>21</v>
      </c>
    </row>
    <row r="43" spans="1:16" ht="90.75" thickBot="1" x14ac:dyDescent="0.3">
      <c r="A43" s="2">
        <v>37</v>
      </c>
      <c r="B43" s="1" t="s">
        <v>155</v>
      </c>
      <c r="C43" s="3" t="s">
        <v>40</v>
      </c>
      <c r="D43" s="3" t="s">
        <v>20</v>
      </c>
      <c r="E43" s="3" t="s">
        <v>183</v>
      </c>
      <c r="F43" s="3" t="s">
        <v>184</v>
      </c>
      <c r="G43" s="3" t="s">
        <v>185</v>
      </c>
      <c r="H43" s="3" t="s">
        <v>186</v>
      </c>
      <c r="I43" s="3" t="s">
        <v>218</v>
      </c>
      <c r="J43" s="3" t="s">
        <v>187</v>
      </c>
      <c r="K43" s="3" t="s">
        <v>188</v>
      </c>
      <c r="L43" s="3" t="s">
        <v>121</v>
      </c>
      <c r="M43" s="3" t="s">
        <v>26</v>
      </c>
      <c r="N43" s="3" t="s">
        <v>27</v>
      </c>
      <c r="O43" s="4">
        <v>0</v>
      </c>
      <c r="P43" s="3" t="s">
        <v>21</v>
      </c>
    </row>
    <row r="44" spans="1:16" ht="90.75" thickBot="1" x14ac:dyDescent="0.3">
      <c r="A44" s="2">
        <v>38</v>
      </c>
      <c r="B44" s="1" t="s">
        <v>156</v>
      </c>
      <c r="C44" s="3" t="s">
        <v>40</v>
      </c>
      <c r="D44" s="3" t="s">
        <v>20</v>
      </c>
      <c r="E44" s="3" t="s">
        <v>183</v>
      </c>
      <c r="F44" s="3" t="s">
        <v>184</v>
      </c>
      <c r="G44" s="3" t="s">
        <v>185</v>
      </c>
      <c r="H44" s="3" t="s">
        <v>186</v>
      </c>
      <c r="I44" s="3" t="s">
        <v>219</v>
      </c>
      <c r="J44" s="3" t="s">
        <v>189</v>
      </c>
      <c r="K44" s="3" t="s">
        <v>190</v>
      </c>
      <c r="L44" s="3" t="s">
        <v>121</v>
      </c>
      <c r="M44" s="3" t="s">
        <v>26</v>
      </c>
      <c r="N44" s="3" t="s">
        <v>27</v>
      </c>
      <c r="O44" s="4">
        <v>0</v>
      </c>
      <c r="P44" s="3" t="s">
        <v>21</v>
      </c>
    </row>
    <row r="45" spans="1:16" ht="135.75" thickBot="1" x14ac:dyDescent="0.3">
      <c r="A45" s="2">
        <v>39</v>
      </c>
      <c r="B45" s="1" t="s">
        <v>157</v>
      </c>
      <c r="C45" s="3" t="s">
        <v>40</v>
      </c>
      <c r="D45" s="3" t="s">
        <v>20</v>
      </c>
      <c r="E45" s="3" t="s">
        <v>183</v>
      </c>
      <c r="F45" s="3" t="s">
        <v>184</v>
      </c>
      <c r="G45" s="3" t="s">
        <v>185</v>
      </c>
      <c r="H45" s="3" t="s">
        <v>186</v>
      </c>
      <c r="I45" s="3" t="s">
        <v>191</v>
      </c>
      <c r="J45" s="3" t="s">
        <v>192</v>
      </c>
      <c r="K45" s="3" t="s">
        <v>193</v>
      </c>
      <c r="L45" s="3" t="s">
        <v>121</v>
      </c>
      <c r="M45" s="3" t="s">
        <v>26</v>
      </c>
      <c r="N45" s="3" t="s">
        <v>197</v>
      </c>
      <c r="O45" s="4">
        <v>0</v>
      </c>
      <c r="P45" s="3" t="s">
        <v>21</v>
      </c>
    </row>
    <row r="46" spans="1:16" ht="105.75" thickBot="1" x14ac:dyDescent="0.3">
      <c r="A46" s="2">
        <v>40</v>
      </c>
      <c r="B46" s="1" t="s">
        <v>158</v>
      </c>
      <c r="C46" s="3" t="s">
        <v>40</v>
      </c>
      <c r="D46" s="3" t="s">
        <v>20</v>
      </c>
      <c r="E46" s="3" t="s">
        <v>183</v>
      </c>
      <c r="F46" s="3" t="s">
        <v>184</v>
      </c>
      <c r="G46" s="3" t="s">
        <v>185</v>
      </c>
      <c r="H46" s="3" t="s">
        <v>186</v>
      </c>
      <c r="I46" s="3" t="s">
        <v>194</v>
      </c>
      <c r="J46" s="3" t="s">
        <v>195</v>
      </c>
      <c r="K46" s="3" t="s">
        <v>196</v>
      </c>
      <c r="L46" s="3" t="s">
        <v>121</v>
      </c>
      <c r="M46" s="3" t="s">
        <v>26</v>
      </c>
      <c r="N46" s="3" t="s">
        <v>198</v>
      </c>
      <c r="O46" s="4">
        <v>0</v>
      </c>
      <c r="P46" s="3" t="s">
        <v>21</v>
      </c>
    </row>
    <row r="47" spans="1:16" x14ac:dyDescent="0.25">
      <c r="O47" s="5">
        <f>SUM(O7:O46)</f>
        <v>100000000</v>
      </c>
    </row>
    <row r="350993" spans="1:3" ht="45" x14ac:dyDescent="0.25">
      <c r="A350993" s="1" t="s">
        <v>19</v>
      </c>
      <c r="B350993" s="1" t="s">
        <v>28</v>
      </c>
      <c r="C350993" s="1" t="s">
        <v>29</v>
      </c>
    </row>
    <row r="350994" spans="1:3" ht="90" x14ac:dyDescent="0.25">
      <c r="A350994" s="1" t="s">
        <v>30</v>
      </c>
      <c r="B350994" s="1" t="s">
        <v>31</v>
      </c>
      <c r="C350994" s="1" t="s">
        <v>32</v>
      </c>
    </row>
    <row r="350995" spans="1:3" ht="75" x14ac:dyDescent="0.25">
      <c r="A350995" s="1" t="s">
        <v>33</v>
      </c>
      <c r="B350995" s="1" t="s">
        <v>34</v>
      </c>
      <c r="C350995" s="1" t="s">
        <v>35</v>
      </c>
    </row>
    <row r="350996" spans="1:3" ht="75" x14ac:dyDescent="0.25">
      <c r="A350996" s="1" t="s">
        <v>36</v>
      </c>
      <c r="B350996" s="1" t="s">
        <v>20</v>
      </c>
      <c r="C350996" s="1" t="s">
        <v>37</v>
      </c>
    </row>
    <row r="350997" spans="1:3" ht="105" x14ac:dyDescent="0.25">
      <c r="A350997" s="1" t="s">
        <v>38</v>
      </c>
      <c r="C350997" s="1" t="s">
        <v>39</v>
      </c>
    </row>
    <row r="350998" spans="1:3" ht="60" x14ac:dyDescent="0.25">
      <c r="A350998" s="1" t="s">
        <v>40</v>
      </c>
      <c r="C350998" s="1" t="s">
        <v>41</v>
      </c>
    </row>
    <row r="350999" spans="1:3" ht="105" x14ac:dyDescent="0.25">
      <c r="C350999" s="1" t="s">
        <v>42</v>
      </c>
    </row>
    <row r="351000" spans="1:3" ht="30" x14ac:dyDescent="0.25">
      <c r="C351000" s="1" t="s">
        <v>43</v>
      </c>
    </row>
    <row r="351001" spans="1:3" ht="60" x14ac:dyDescent="0.25">
      <c r="C351001" s="1" t="s">
        <v>44</v>
      </c>
    </row>
    <row r="351002" spans="1:3" ht="45" x14ac:dyDescent="0.25">
      <c r="C351002" s="1" t="s">
        <v>45</v>
      </c>
    </row>
    <row r="351003" spans="1:3" ht="45" x14ac:dyDescent="0.25">
      <c r="C351003" s="1" t="s">
        <v>46</v>
      </c>
    </row>
    <row r="351004" spans="1:3" ht="45" x14ac:dyDescent="0.25">
      <c r="C351004" s="1" t="s">
        <v>47</v>
      </c>
    </row>
    <row r="351005" spans="1:3" ht="60" x14ac:dyDescent="0.25">
      <c r="C351005" s="1" t="s">
        <v>48</v>
      </c>
    </row>
    <row r="351006" spans="1:3" ht="90" x14ac:dyDescent="0.25">
      <c r="C351006" s="1" t="s">
        <v>49</v>
      </c>
    </row>
    <row r="351007" spans="1:3" ht="90" x14ac:dyDescent="0.25">
      <c r="C351007" s="1" t="s">
        <v>50</v>
      </c>
    </row>
    <row r="351008" spans="1:3" ht="30" x14ac:dyDescent="0.25">
      <c r="C351008" s="1" t="s">
        <v>26</v>
      </c>
    </row>
    <row r="351009" spans="3:3" ht="60" x14ac:dyDescent="0.25">
      <c r="C351009" s="1" t="s">
        <v>51</v>
      </c>
    </row>
    <row r="351010" spans="3:3" ht="75" x14ac:dyDescent="0.25">
      <c r="C351010" s="1" t="s">
        <v>52</v>
      </c>
    </row>
    <row r="351011" spans="3:3" ht="75" x14ac:dyDescent="0.25">
      <c r="C351011" s="1" t="s">
        <v>53</v>
      </c>
    </row>
    <row r="351012" spans="3:3" x14ac:dyDescent="0.25">
      <c r="C351012" s="1" t="s">
        <v>54</v>
      </c>
    </row>
  </sheetData>
  <mergeCells count="3">
    <mergeCell ref="D1:F1"/>
    <mergeCell ref="D2:F2"/>
    <mergeCell ref="B4:P4"/>
  </mergeCells>
  <dataValidations count="3">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C7:C46">
      <formula1>$A$350992:$A$350998</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D7:D46">
      <formula1>$B$350992:$B$350996</formula1>
    </dataValidation>
    <dataValidation type="list" allowBlank="1" showInputMessage="1" showErrorMessage="1" errorTitle="Entrada no válida" error="Por favor seleccione un elemento de la lista" promptTitle="Seleccione un elemento de la lista" prompt=" Elija de la lista desplegable el objetivo PGA que se relaciona con la actividad propuesta." sqref="M7:M46">
      <formula1>$C$350992:$C$351012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Emiliano Valero Vivas</cp:lastModifiedBy>
  <dcterms:created xsi:type="dcterms:W3CDTF">2016-12-22T12:42:42Z</dcterms:created>
  <dcterms:modified xsi:type="dcterms:W3CDTF">2018-01-30T20:01:20Z</dcterms:modified>
</cp:coreProperties>
</file>